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075" windowHeight="13065" activeTab="0"/>
  </bookViews>
  <sheets>
    <sheet name="Off, 2St, 1m,1miniS,1pan" sheetId="1" r:id="rId1"/>
  </sheets>
  <definedNames/>
  <calcPr fullCalcOnLoad="1"/>
</workbook>
</file>

<file path=xl/sharedStrings.xml><?xml version="1.0" encoding="utf-8"?>
<sst xmlns="http://schemas.openxmlformats.org/spreadsheetml/2006/main" count="135" uniqueCount="32">
  <si>
    <t>Algus</t>
  </si>
  <si>
    <t>Soendus</t>
  </si>
  <si>
    <t>Sõit</t>
  </si>
  <si>
    <t>Cooldown</t>
  </si>
  <si>
    <t>Tehniline</t>
  </si>
  <si>
    <t>Uus soendus</t>
  </si>
  <si>
    <t>Lõpp</t>
  </si>
  <si>
    <t>Klass</t>
  </si>
  <si>
    <t>Meh</t>
  </si>
  <si>
    <t>Kval 1</t>
  </si>
  <si>
    <t>TS-10 1</t>
  </si>
  <si>
    <t>TS-10 2</t>
  </si>
  <si>
    <t>Kokku:</t>
  </si>
  <si>
    <t>Paus:</t>
  </si>
  <si>
    <t>Kval 2</t>
  </si>
  <si>
    <t>Kval 3</t>
  </si>
  <si>
    <t>Finaalid</t>
  </si>
  <si>
    <t>Price giving</t>
  </si>
  <si>
    <t>Trenn</t>
  </si>
  <si>
    <t>C-12</t>
  </si>
  <si>
    <t>Vahe</t>
  </si>
  <si>
    <t>Võistlejate koosolek:</t>
  </si>
  <si>
    <t>TM-10 1</t>
  </si>
  <si>
    <t>TM-10 2</t>
  </si>
  <si>
    <t>TS-18 2</t>
  </si>
  <si>
    <t>TS-18 1</t>
  </si>
  <si>
    <t>TS-10 B</t>
  </si>
  <si>
    <t>TS-10 A</t>
  </si>
  <si>
    <t>TM-10 A</t>
  </si>
  <si>
    <t>TS-18 A</t>
  </si>
  <si>
    <t>C-12 A</t>
  </si>
  <si>
    <t>TS-18 B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</si>
</sst>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20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1" xfId="0" applyFont="1" applyBorder="1" applyAlignment="1">
      <alignment/>
    </xf>
    <xf numFmtId="20" fontId="17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0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Comma" xfId="50"/>
    <cellStyle name="Comma [0]" xfId="51"/>
    <cellStyle name="Followed Hyperlink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workbookViewId="0" topLeftCell="A48">
      <selection activeCell="B79" sqref="B79"/>
    </sheetView>
  </sheetViews>
  <sheetFormatPr defaultColWidth="9.140625" defaultRowHeight="15"/>
  <cols>
    <col min="1" max="1" width="20.00390625" style="0" bestFit="1" customWidth="1"/>
    <col min="3" max="3" width="9.00390625" style="0" customWidth="1"/>
    <col min="6" max="6" width="9.421875" style="0" customWidth="1"/>
    <col min="7" max="7" width="12.140625" style="0" customWidth="1"/>
    <col min="8" max="8" width="12.7109375" style="0" customWidth="1"/>
    <col min="10" max="10" width="16.140625" style="12" customWidth="1"/>
    <col min="11" max="11" width="16.28125" style="0" customWidth="1"/>
  </cols>
  <sheetData>
    <row r="1" spans="1:11" ht="15">
      <c r="A1" s="2"/>
      <c r="B1" s="2" t="s">
        <v>0</v>
      </c>
      <c r="C1" s="3" t="s">
        <v>1</v>
      </c>
      <c r="D1" s="3" t="s">
        <v>2</v>
      </c>
      <c r="E1" s="3" t="s">
        <v>20</v>
      </c>
      <c r="F1" s="3" t="s">
        <v>4</v>
      </c>
      <c r="G1" s="3" t="s">
        <v>5</v>
      </c>
      <c r="H1" s="3" t="s">
        <v>6</v>
      </c>
      <c r="I1" s="2"/>
      <c r="J1" s="13" t="s">
        <v>7</v>
      </c>
      <c r="K1" s="4"/>
    </row>
    <row r="2" spans="1:10" ht="15">
      <c r="A2" t="s">
        <v>18</v>
      </c>
      <c r="B2" s="1">
        <v>0.4444444444444444</v>
      </c>
      <c r="C2" s="1">
        <v>0</v>
      </c>
      <c r="D2" s="1">
        <v>0.003472222222222222</v>
      </c>
      <c r="E2" s="1">
        <v>0.001388888888888889</v>
      </c>
      <c r="F2" s="1">
        <v>0</v>
      </c>
      <c r="G2" s="1">
        <v>0</v>
      </c>
      <c r="H2" s="1">
        <f>B2+C2+D2+E2</f>
        <v>0.4493055555555555</v>
      </c>
      <c r="J2" s="12" t="s">
        <v>10</v>
      </c>
    </row>
    <row r="3" spans="2:10" ht="15">
      <c r="B3" s="1">
        <f>H2</f>
        <v>0.4493055555555555</v>
      </c>
      <c r="C3" s="1">
        <v>0</v>
      </c>
      <c r="D3" s="1">
        <v>0.003472222222222222</v>
      </c>
      <c r="E3" s="1">
        <v>0.001388888888888889</v>
      </c>
      <c r="F3" s="1">
        <v>0</v>
      </c>
      <c r="G3" s="1">
        <v>0</v>
      </c>
      <c r="H3" s="1">
        <f>B3+C3+D3+E3</f>
        <v>0.4541666666666666</v>
      </c>
      <c r="J3" s="12" t="s">
        <v>11</v>
      </c>
    </row>
    <row r="4" spans="2:11" ht="15">
      <c r="B4" s="1">
        <f>H3</f>
        <v>0.4541666666666666</v>
      </c>
      <c r="C4" s="1">
        <v>0</v>
      </c>
      <c r="D4" s="1">
        <v>0.003472222222222222</v>
      </c>
      <c r="E4" s="1">
        <v>0.001388888888888889</v>
      </c>
      <c r="F4" s="1">
        <v>0</v>
      </c>
      <c r="G4" s="1">
        <v>0</v>
      </c>
      <c r="H4" s="1">
        <f>B4+C4+D4+E4</f>
        <v>0.4590277777777777</v>
      </c>
      <c r="J4" s="12" t="s">
        <v>22</v>
      </c>
      <c r="K4" s="12"/>
    </row>
    <row r="5" spans="2:11" ht="15">
      <c r="B5" s="1">
        <f>H4</f>
        <v>0.4590277777777777</v>
      </c>
      <c r="C5" s="1">
        <v>0</v>
      </c>
      <c r="D5" s="1">
        <v>0.003472222222222222</v>
      </c>
      <c r="E5" s="1">
        <v>0.001388888888888889</v>
      </c>
      <c r="F5" s="1">
        <v>0</v>
      </c>
      <c r="G5" s="1">
        <v>0</v>
      </c>
      <c r="H5" s="1">
        <f>B5+C5+D5+E5</f>
        <v>0.4638888888888888</v>
      </c>
      <c r="J5" s="12" t="s">
        <v>23</v>
      </c>
      <c r="K5" s="12"/>
    </row>
    <row r="6" spans="2:10" ht="15">
      <c r="B6" s="1">
        <f>H5</f>
        <v>0.4638888888888888</v>
      </c>
      <c r="C6" s="1">
        <v>0</v>
      </c>
      <c r="D6" s="1">
        <v>0.003472222222222222</v>
      </c>
      <c r="E6" s="1">
        <v>0.001388888888888889</v>
      </c>
      <c r="F6" s="1">
        <v>0</v>
      </c>
      <c r="G6" s="1">
        <v>0</v>
      </c>
      <c r="H6" s="1">
        <f>B6+C6+D6+E6</f>
        <v>0.4687499999999999</v>
      </c>
      <c r="J6" s="12" t="s">
        <v>25</v>
      </c>
    </row>
    <row r="7" spans="2:10" ht="15">
      <c r="B7" s="1">
        <f>H6</f>
        <v>0.4687499999999999</v>
      </c>
      <c r="C7" s="1">
        <v>0</v>
      </c>
      <c r="D7" s="1">
        <v>0.003472222222222222</v>
      </c>
      <c r="E7" s="1">
        <v>0.001388888888888889</v>
      </c>
      <c r="F7" s="1">
        <v>0</v>
      </c>
      <c r="G7" s="1">
        <v>0</v>
      </c>
      <c r="H7" s="1">
        <f>B7+C7+D7+E7</f>
        <v>0.473611111111111</v>
      </c>
      <c r="J7" s="12" t="s">
        <v>24</v>
      </c>
    </row>
    <row r="8" spans="2:10" ht="15">
      <c r="B8" s="1">
        <f>H7</f>
        <v>0.473611111111111</v>
      </c>
      <c r="C8" s="1">
        <v>0</v>
      </c>
      <c r="D8" s="1">
        <v>0.005555555555555556</v>
      </c>
      <c r="E8" s="1">
        <v>0.001388888888888889</v>
      </c>
      <c r="F8" s="1">
        <v>0</v>
      </c>
      <c r="G8" s="1">
        <v>0</v>
      </c>
      <c r="H8" s="1">
        <f>B8+C8+D8+E8</f>
        <v>0.4805555555555554</v>
      </c>
      <c r="J8" s="12" t="s">
        <v>19</v>
      </c>
    </row>
    <row r="9" spans="2:10" ht="15">
      <c r="B9" s="5" t="s">
        <v>12</v>
      </c>
      <c r="C9" s="6">
        <f>SUM(C2:C8)</f>
        <v>0</v>
      </c>
      <c r="D9" s="6">
        <f>SUM(D2:D8)</f>
        <v>0.026388888888888892</v>
      </c>
      <c r="E9" s="6">
        <f>SUM(E2:E8)</f>
        <v>0.009722222222222222</v>
      </c>
      <c r="F9" s="6">
        <f>SUM(F2:F8)</f>
        <v>0</v>
      </c>
      <c r="G9" s="6">
        <f>SUM(G2:G8)</f>
        <v>0</v>
      </c>
      <c r="H9" s="6">
        <f>H8-B2</f>
        <v>0.03611111111111098</v>
      </c>
      <c r="I9" s="5"/>
      <c r="J9" s="14"/>
    </row>
    <row r="10" spans="1:6" ht="15">
      <c r="A10" s="1" t="s">
        <v>13</v>
      </c>
      <c r="B10" s="1">
        <v>0</v>
      </c>
      <c r="C10" s="1"/>
      <c r="D10" s="1"/>
      <c r="F10" s="1"/>
    </row>
    <row r="11" ht="15">
      <c r="C11" s="1"/>
    </row>
    <row r="12" spans="1:11" ht="15">
      <c r="A12" s="2"/>
      <c r="B12" s="2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"/>
      <c r="J12" s="13" t="s">
        <v>7</v>
      </c>
      <c r="K12" s="4"/>
    </row>
    <row r="13" spans="1:10" ht="15">
      <c r="A13" t="s">
        <v>18</v>
      </c>
      <c r="B13" s="1">
        <f>H8+B10</f>
        <v>0.4805555555555554</v>
      </c>
      <c r="C13" s="1">
        <v>0</v>
      </c>
      <c r="D13" s="1">
        <v>0.003472222222222222</v>
      </c>
      <c r="E13" s="1">
        <v>0.001388888888888889</v>
      </c>
      <c r="F13" s="1">
        <v>0</v>
      </c>
      <c r="G13" s="1">
        <v>0</v>
      </c>
      <c r="H13" s="1">
        <f aca="true" t="shared" si="0" ref="H13:H19">B13+C13+D13+E13</f>
        <v>0.4854166666666665</v>
      </c>
      <c r="J13" s="12" t="s">
        <v>10</v>
      </c>
    </row>
    <row r="14" spans="2:10" ht="15">
      <c r="B14" s="1">
        <f>H13</f>
        <v>0.4854166666666665</v>
      </c>
      <c r="C14" s="1">
        <v>0</v>
      </c>
      <c r="D14" s="1">
        <v>0.003472222222222222</v>
      </c>
      <c r="E14" s="1">
        <v>0.001388888888888889</v>
      </c>
      <c r="F14" s="1">
        <v>0</v>
      </c>
      <c r="G14" s="1">
        <v>0</v>
      </c>
      <c r="H14" s="1">
        <f t="shared" si="0"/>
        <v>0.4902777777777776</v>
      </c>
      <c r="J14" s="12" t="s">
        <v>11</v>
      </c>
    </row>
    <row r="15" spans="2:10" ht="15">
      <c r="B15" s="1">
        <f>H14</f>
        <v>0.4902777777777776</v>
      </c>
      <c r="C15" s="1">
        <v>0</v>
      </c>
      <c r="D15" s="1">
        <v>0.003472222222222222</v>
      </c>
      <c r="E15" s="1">
        <v>0.001388888888888889</v>
      </c>
      <c r="F15" s="1">
        <v>0</v>
      </c>
      <c r="G15" s="1">
        <v>0</v>
      </c>
      <c r="H15" s="1">
        <f t="shared" si="0"/>
        <v>0.4951388888888887</v>
      </c>
      <c r="J15" s="12" t="s">
        <v>22</v>
      </c>
    </row>
    <row r="16" spans="2:10" ht="15">
      <c r="B16" s="1">
        <f>H15</f>
        <v>0.4951388888888887</v>
      </c>
      <c r="C16" s="1">
        <v>0</v>
      </c>
      <c r="D16" s="1">
        <v>0.003472222222222222</v>
      </c>
      <c r="E16" s="1">
        <v>0.001388888888888889</v>
      </c>
      <c r="F16" s="1">
        <v>0</v>
      </c>
      <c r="G16" s="1">
        <v>0</v>
      </c>
      <c r="H16" s="1">
        <f t="shared" si="0"/>
        <v>0.4999999999999998</v>
      </c>
      <c r="J16" s="12" t="s">
        <v>23</v>
      </c>
    </row>
    <row r="17" spans="2:10" ht="15">
      <c r="B17" s="1">
        <f>H16</f>
        <v>0.4999999999999998</v>
      </c>
      <c r="C17" s="1">
        <v>0</v>
      </c>
      <c r="D17" s="1">
        <v>0.003472222222222222</v>
      </c>
      <c r="E17" s="1">
        <v>0.001388888888888889</v>
      </c>
      <c r="F17" s="1">
        <v>0</v>
      </c>
      <c r="G17" s="1">
        <v>0</v>
      </c>
      <c r="H17" s="1">
        <f t="shared" si="0"/>
        <v>0.5048611111111109</v>
      </c>
      <c r="J17" s="12" t="s">
        <v>25</v>
      </c>
    </row>
    <row r="18" spans="2:10" ht="15">
      <c r="B18" s="1">
        <f>H17</f>
        <v>0.5048611111111109</v>
      </c>
      <c r="C18" s="1">
        <v>0</v>
      </c>
      <c r="D18" s="1">
        <v>0.003472222222222222</v>
      </c>
      <c r="E18" s="1">
        <v>0.001388888888888889</v>
      </c>
      <c r="F18" s="1">
        <v>0</v>
      </c>
      <c r="G18" s="1">
        <v>0</v>
      </c>
      <c r="H18" s="1">
        <f t="shared" si="0"/>
        <v>0.509722222222222</v>
      </c>
      <c r="J18" s="12" t="s">
        <v>24</v>
      </c>
    </row>
    <row r="19" spans="2:10" ht="15">
      <c r="B19" s="1">
        <f>H18</f>
        <v>0.509722222222222</v>
      </c>
      <c r="C19" s="1">
        <v>0</v>
      </c>
      <c r="D19" s="1">
        <v>0.005555555555555556</v>
      </c>
      <c r="E19" s="1">
        <v>0.001388888888888889</v>
      </c>
      <c r="F19" s="1">
        <v>0</v>
      </c>
      <c r="G19" s="1">
        <v>0</v>
      </c>
      <c r="H19" s="1">
        <f t="shared" si="0"/>
        <v>0.5166666666666664</v>
      </c>
      <c r="J19" s="12" t="s">
        <v>19</v>
      </c>
    </row>
    <row r="20" spans="2:10" ht="15">
      <c r="B20" s="5" t="s">
        <v>12</v>
      </c>
      <c r="C20" s="6">
        <f>SUM(C13:C19)</f>
        <v>0</v>
      </c>
      <c r="D20" s="6">
        <f>SUM(D13:D19)</f>
        <v>0.026388888888888892</v>
      </c>
      <c r="E20" s="6">
        <f>SUM(E13:E19)</f>
        <v>0.009722222222222222</v>
      </c>
      <c r="F20" s="6">
        <f>SUM(F13:F19)</f>
        <v>0</v>
      </c>
      <c r="G20" s="6">
        <f>SUM(G13:G19)</f>
        <v>0</v>
      </c>
      <c r="H20" s="6">
        <f>H19-B13</f>
        <v>0.03611111111111098</v>
      </c>
      <c r="I20" s="5"/>
      <c r="J20" s="14"/>
    </row>
    <row r="21" spans="1:6" ht="15">
      <c r="A21" s="1" t="s">
        <v>13</v>
      </c>
      <c r="B21" s="1">
        <v>0.0020833333333333333</v>
      </c>
      <c r="C21" s="1"/>
      <c r="D21" s="1"/>
      <c r="F21" s="1"/>
    </row>
    <row r="22" spans="2:8" ht="15">
      <c r="B22" s="1"/>
      <c r="C22" s="1"/>
      <c r="D22" s="1"/>
      <c r="F22" s="1"/>
      <c r="G22" s="1"/>
      <c r="H22" s="1"/>
    </row>
    <row r="23" spans="1:6" ht="15">
      <c r="A23" s="12" t="s">
        <v>21</v>
      </c>
      <c r="B23" s="15">
        <f>H18+B21</f>
        <v>0.5118055555555553</v>
      </c>
      <c r="D23" s="1"/>
      <c r="F23" s="1"/>
    </row>
    <row r="24" spans="1:8" ht="15">
      <c r="A24" s="1" t="s">
        <v>13</v>
      </c>
      <c r="B24" s="1">
        <v>0.009027777777777779</v>
      </c>
      <c r="C24" s="1"/>
      <c r="D24" s="1"/>
      <c r="F24" s="1"/>
      <c r="G24" s="1"/>
      <c r="H24" s="1"/>
    </row>
    <row r="25" spans="2:8" ht="15">
      <c r="B25" s="1"/>
      <c r="C25" s="1"/>
      <c r="D25" s="1"/>
      <c r="F25" s="1"/>
      <c r="G25" s="1"/>
      <c r="H25" s="1"/>
    </row>
    <row r="26" spans="1:11" ht="15">
      <c r="A26" s="2"/>
      <c r="B26" s="2" t="s">
        <v>0</v>
      </c>
      <c r="C26" s="3" t="s">
        <v>1</v>
      </c>
      <c r="D26" s="3" t="s">
        <v>2</v>
      </c>
      <c r="E26" s="3" t="s">
        <v>3</v>
      </c>
      <c r="F26" s="3" t="s">
        <v>4</v>
      </c>
      <c r="G26" s="3" t="s">
        <v>5</v>
      </c>
      <c r="H26" s="3" t="s">
        <v>6</v>
      </c>
      <c r="I26" s="2"/>
      <c r="J26" s="13" t="s">
        <v>7</v>
      </c>
      <c r="K26" s="4" t="s">
        <v>8</v>
      </c>
    </row>
    <row r="27" spans="1:11" ht="15">
      <c r="A27" t="s">
        <v>9</v>
      </c>
      <c r="B27" s="1">
        <f>B23+B24</f>
        <v>0.520833333333333</v>
      </c>
      <c r="C27" s="1">
        <v>0</v>
      </c>
      <c r="D27" s="1">
        <v>0.003472222222222222</v>
      </c>
      <c r="E27" s="1">
        <v>0.0020833333333333333</v>
      </c>
      <c r="F27" s="1">
        <v>0</v>
      </c>
      <c r="G27" s="1">
        <v>0</v>
      </c>
      <c r="H27" s="1">
        <f aca="true" t="shared" si="1" ref="H27:H33">B27+C27+D27+E27</f>
        <v>0.5263888888888886</v>
      </c>
      <c r="J27" s="12" t="s">
        <v>10</v>
      </c>
      <c r="K27" s="16" t="s">
        <v>19</v>
      </c>
    </row>
    <row r="28" spans="2:11" ht="15">
      <c r="B28" s="1">
        <f>H27</f>
        <v>0.5263888888888886</v>
      </c>
      <c r="C28" s="1">
        <v>0</v>
      </c>
      <c r="D28" s="1">
        <v>0.003472222222222222</v>
      </c>
      <c r="E28" s="1">
        <v>0.0020833333333333333</v>
      </c>
      <c r="F28" s="1">
        <v>0</v>
      </c>
      <c r="G28" s="1">
        <v>0</v>
      </c>
      <c r="H28" s="1">
        <f t="shared" si="1"/>
        <v>0.5319444444444441</v>
      </c>
      <c r="J28" s="12" t="s">
        <v>11</v>
      </c>
      <c r="K28" s="16" t="s">
        <v>10</v>
      </c>
    </row>
    <row r="29" spans="2:11" ht="15">
      <c r="B29" s="1">
        <f>H28</f>
        <v>0.5319444444444441</v>
      </c>
      <c r="C29" s="1">
        <v>0</v>
      </c>
      <c r="D29" s="1">
        <v>0.003472222222222222</v>
      </c>
      <c r="E29" s="1">
        <v>0.0020833333333333333</v>
      </c>
      <c r="F29" s="1">
        <v>0</v>
      </c>
      <c r="G29" s="1">
        <v>0</v>
      </c>
      <c r="H29" s="1">
        <f t="shared" si="1"/>
        <v>0.5374999999999996</v>
      </c>
      <c r="J29" s="12" t="s">
        <v>22</v>
      </c>
      <c r="K29" s="16" t="s">
        <v>11</v>
      </c>
    </row>
    <row r="30" spans="2:11" ht="15">
      <c r="B30" s="1">
        <f>H29</f>
        <v>0.5374999999999996</v>
      </c>
      <c r="C30" s="1">
        <v>0</v>
      </c>
      <c r="D30" s="1">
        <v>0.003472222222222222</v>
      </c>
      <c r="E30" s="1">
        <v>0.0020833333333333333</v>
      </c>
      <c r="F30" s="1">
        <v>0</v>
      </c>
      <c r="G30" s="1">
        <v>0</v>
      </c>
      <c r="H30" s="1">
        <f t="shared" si="1"/>
        <v>0.5430555555555552</v>
      </c>
      <c r="J30" s="12" t="s">
        <v>23</v>
      </c>
      <c r="K30" s="16" t="s">
        <v>22</v>
      </c>
    </row>
    <row r="31" spans="2:11" ht="15">
      <c r="B31" s="1">
        <f>H30</f>
        <v>0.5430555555555552</v>
      </c>
      <c r="C31" s="1">
        <v>0</v>
      </c>
      <c r="D31" s="1">
        <v>0.003472222222222222</v>
      </c>
      <c r="E31" s="1">
        <v>0.0020833333333333333</v>
      </c>
      <c r="F31" s="1">
        <v>0</v>
      </c>
      <c r="G31" s="1">
        <v>0</v>
      </c>
      <c r="H31" s="1">
        <f t="shared" si="1"/>
        <v>0.5486111111111107</v>
      </c>
      <c r="J31" s="12" t="s">
        <v>25</v>
      </c>
      <c r="K31" s="16" t="s">
        <v>23</v>
      </c>
    </row>
    <row r="32" spans="2:11" ht="15">
      <c r="B32" s="1">
        <f>H31</f>
        <v>0.5486111111111107</v>
      </c>
      <c r="C32" s="1">
        <v>0</v>
      </c>
      <c r="D32" s="1">
        <v>0.003472222222222222</v>
      </c>
      <c r="E32" s="1">
        <v>0.0020833333333333333</v>
      </c>
      <c r="F32" s="1">
        <v>0</v>
      </c>
      <c r="G32" s="1">
        <v>0</v>
      </c>
      <c r="H32" s="1">
        <f>B32+C32+D32+E32</f>
        <v>0.5541666666666663</v>
      </c>
      <c r="J32" s="12" t="s">
        <v>24</v>
      </c>
      <c r="K32" s="16" t="s">
        <v>25</v>
      </c>
    </row>
    <row r="33" spans="2:11" ht="15">
      <c r="B33" s="1">
        <f>H32</f>
        <v>0.5541666666666663</v>
      </c>
      <c r="C33" s="1">
        <v>0</v>
      </c>
      <c r="D33" s="1">
        <v>0.005555555555555556</v>
      </c>
      <c r="E33" s="1">
        <v>0.0020833333333333333</v>
      </c>
      <c r="F33" s="1">
        <v>0</v>
      </c>
      <c r="G33" s="1">
        <v>0</v>
      </c>
      <c r="H33" s="1">
        <f t="shared" si="1"/>
        <v>0.5618055555555551</v>
      </c>
      <c r="J33" s="12" t="s">
        <v>19</v>
      </c>
      <c r="K33" s="16" t="s">
        <v>24</v>
      </c>
    </row>
    <row r="34" spans="2:11" ht="15">
      <c r="B34" s="5" t="s">
        <v>12</v>
      </c>
      <c r="C34" s="6">
        <f>SUM(C27:C33)</f>
        <v>0</v>
      </c>
      <c r="D34" s="6">
        <f>SUM(D27:D33)</f>
        <v>0.026388888888888892</v>
      </c>
      <c r="E34" s="6">
        <f>SUM(E27:E33)</f>
        <v>0.014583333333333332</v>
      </c>
      <c r="F34" s="6">
        <f>SUM(F27:F33)</f>
        <v>0</v>
      </c>
      <c r="G34" s="6">
        <f>SUM(G27:G33)</f>
        <v>0</v>
      </c>
      <c r="H34" s="6">
        <f>H33-B27</f>
        <v>0.04097222222222208</v>
      </c>
      <c r="I34" s="5"/>
      <c r="J34" s="14"/>
      <c r="K34" s="16"/>
    </row>
    <row r="35" spans="1:6" ht="15">
      <c r="A35" s="1" t="s">
        <v>13</v>
      </c>
      <c r="B35" s="1">
        <v>0.0006944444444444445</v>
      </c>
      <c r="C35" s="1"/>
      <c r="D35" s="1"/>
      <c r="F35" s="1"/>
    </row>
    <row r="36" spans="2:8" ht="15">
      <c r="B36" s="1"/>
      <c r="C36" s="1"/>
      <c r="D36" s="1"/>
      <c r="E36" s="1"/>
      <c r="F36" s="1"/>
      <c r="G36" s="1"/>
      <c r="H36" s="1"/>
    </row>
    <row r="37" spans="1:11" ht="15">
      <c r="A37" t="s">
        <v>14</v>
      </c>
      <c r="B37" s="1">
        <f>H33+B35</f>
        <v>0.5624999999999996</v>
      </c>
      <c r="C37" s="1">
        <v>0</v>
      </c>
      <c r="D37" s="1">
        <v>0.003472222222222222</v>
      </c>
      <c r="E37" s="1">
        <v>0.0020833333333333333</v>
      </c>
      <c r="F37" s="1">
        <v>0</v>
      </c>
      <c r="G37" s="1">
        <v>0</v>
      </c>
      <c r="H37" s="1">
        <f aca="true" t="shared" si="2" ref="H37:H43">B37+C37+D37+E37</f>
        <v>0.5680555555555551</v>
      </c>
      <c r="J37" s="12" t="s">
        <v>10</v>
      </c>
      <c r="K37" s="16" t="s">
        <v>19</v>
      </c>
    </row>
    <row r="38" spans="2:11" ht="15">
      <c r="B38" s="1">
        <f>H37</f>
        <v>0.5680555555555551</v>
      </c>
      <c r="C38" s="1">
        <v>0</v>
      </c>
      <c r="D38" s="1">
        <v>0.003472222222222222</v>
      </c>
      <c r="E38" s="1">
        <v>0.0020833333333333333</v>
      </c>
      <c r="F38" s="1">
        <v>0</v>
      </c>
      <c r="G38" s="1">
        <v>0</v>
      </c>
      <c r="H38" s="1">
        <f t="shared" si="2"/>
        <v>0.5736111111111106</v>
      </c>
      <c r="J38" s="12" t="s">
        <v>11</v>
      </c>
      <c r="K38" s="16" t="s">
        <v>10</v>
      </c>
    </row>
    <row r="39" spans="2:11" ht="15">
      <c r="B39" s="1">
        <f>H38</f>
        <v>0.5736111111111106</v>
      </c>
      <c r="C39" s="1">
        <v>0</v>
      </c>
      <c r="D39" s="1">
        <v>0.003472222222222222</v>
      </c>
      <c r="E39" s="1">
        <v>0.0020833333333333333</v>
      </c>
      <c r="F39" s="1">
        <v>0</v>
      </c>
      <c r="G39" s="1">
        <v>0</v>
      </c>
      <c r="H39" s="1">
        <f t="shared" si="2"/>
        <v>0.5791666666666662</v>
      </c>
      <c r="J39" s="12" t="s">
        <v>22</v>
      </c>
      <c r="K39" s="16" t="s">
        <v>11</v>
      </c>
    </row>
    <row r="40" spans="2:11" ht="15">
      <c r="B40" s="1">
        <f>H39</f>
        <v>0.5791666666666662</v>
      </c>
      <c r="C40" s="1">
        <v>0</v>
      </c>
      <c r="D40" s="1">
        <v>0.003472222222222222</v>
      </c>
      <c r="E40" s="1">
        <v>0.0020833333333333333</v>
      </c>
      <c r="F40" s="1">
        <v>0</v>
      </c>
      <c r="G40" s="1">
        <v>0</v>
      </c>
      <c r="H40" s="1">
        <f t="shared" si="2"/>
        <v>0.5847222222222217</v>
      </c>
      <c r="J40" s="12" t="s">
        <v>23</v>
      </c>
      <c r="K40" s="16" t="s">
        <v>22</v>
      </c>
    </row>
    <row r="41" spans="2:11" ht="15">
      <c r="B41" s="1">
        <f>H40</f>
        <v>0.5847222222222217</v>
      </c>
      <c r="C41" s="1">
        <v>0</v>
      </c>
      <c r="D41" s="1">
        <v>0.003472222222222222</v>
      </c>
      <c r="E41" s="1">
        <v>0.0020833333333333333</v>
      </c>
      <c r="F41" s="1">
        <v>0</v>
      </c>
      <c r="G41" s="1">
        <v>0</v>
      </c>
      <c r="H41" s="1">
        <f t="shared" si="2"/>
        <v>0.5902777777777772</v>
      </c>
      <c r="J41" s="12" t="s">
        <v>25</v>
      </c>
      <c r="K41" s="16" t="s">
        <v>23</v>
      </c>
    </row>
    <row r="42" spans="2:11" ht="15">
      <c r="B42" s="1">
        <f>H41</f>
        <v>0.5902777777777772</v>
      </c>
      <c r="C42" s="1">
        <v>0</v>
      </c>
      <c r="D42" s="1">
        <v>0.003472222222222222</v>
      </c>
      <c r="E42" s="1">
        <v>0.0020833333333333333</v>
      </c>
      <c r="F42" s="1">
        <v>0</v>
      </c>
      <c r="G42" s="1">
        <v>0</v>
      </c>
      <c r="H42" s="1">
        <f t="shared" si="2"/>
        <v>0.5958333333333328</v>
      </c>
      <c r="J42" s="12" t="s">
        <v>24</v>
      </c>
      <c r="K42" s="16" t="s">
        <v>25</v>
      </c>
    </row>
    <row r="43" spans="2:11" ht="15">
      <c r="B43" s="1">
        <f>H42</f>
        <v>0.5958333333333328</v>
      </c>
      <c r="C43" s="1">
        <v>0</v>
      </c>
      <c r="D43" s="1">
        <v>0.005555555555555556</v>
      </c>
      <c r="E43" s="1">
        <v>0.0020833333333333333</v>
      </c>
      <c r="F43" s="1">
        <v>0</v>
      </c>
      <c r="G43" s="1">
        <v>0</v>
      </c>
      <c r="H43" s="1">
        <f t="shared" si="2"/>
        <v>0.6034722222222216</v>
      </c>
      <c r="J43" s="12" t="s">
        <v>19</v>
      </c>
      <c r="K43" s="16" t="s">
        <v>24</v>
      </c>
    </row>
    <row r="44" spans="2:10" ht="15">
      <c r="B44" s="5" t="s">
        <v>12</v>
      </c>
      <c r="C44" s="6">
        <f>SUM(C37:C43)</f>
        <v>0</v>
      </c>
      <c r="D44" s="6">
        <f>SUM(D37:D43)</f>
        <v>0.026388888888888892</v>
      </c>
      <c r="E44" s="6">
        <f>SUM(E37:E43)</f>
        <v>0.014583333333333332</v>
      </c>
      <c r="F44" s="6">
        <f>SUM(F37:F43)</f>
        <v>0</v>
      </c>
      <c r="G44" s="6">
        <f>SUM(G37:G43)</f>
        <v>0</v>
      </c>
      <c r="H44" s="6">
        <f>H43-B37</f>
        <v>0.04097222222222208</v>
      </c>
      <c r="I44" s="5"/>
      <c r="J44" s="14"/>
    </row>
    <row r="45" spans="1:6" ht="15">
      <c r="A45" s="1" t="s">
        <v>13</v>
      </c>
      <c r="B45" s="1">
        <v>0.0006944444444444445</v>
      </c>
      <c r="C45" s="1"/>
      <c r="D45" s="1"/>
      <c r="F45" s="1"/>
    </row>
    <row r="46" spans="2:8" ht="15">
      <c r="B46" s="1"/>
      <c r="C46" s="1"/>
      <c r="D46" s="1"/>
      <c r="E46" s="1"/>
      <c r="F46" s="1"/>
      <c r="G46" s="1"/>
      <c r="H46" s="1"/>
    </row>
    <row r="47" spans="1:11" ht="15">
      <c r="A47" t="s">
        <v>15</v>
      </c>
      <c r="B47" s="1">
        <f>H43+B45</f>
        <v>0.6041666666666661</v>
      </c>
      <c r="C47" s="1">
        <v>0</v>
      </c>
      <c r="D47" s="1">
        <v>0.003472222222222222</v>
      </c>
      <c r="E47" s="1">
        <v>0.0020833333333333333</v>
      </c>
      <c r="F47" s="1">
        <v>0</v>
      </c>
      <c r="G47" s="1">
        <v>0</v>
      </c>
      <c r="H47" s="1">
        <f aca="true" t="shared" si="3" ref="H47:H53">B47+C47+D47+E47</f>
        <v>0.6097222222222216</v>
      </c>
      <c r="J47" s="12" t="s">
        <v>10</v>
      </c>
      <c r="K47" s="16" t="s">
        <v>19</v>
      </c>
    </row>
    <row r="48" spans="2:11" ht="15">
      <c r="B48" s="1">
        <f>H47</f>
        <v>0.6097222222222216</v>
      </c>
      <c r="C48" s="1">
        <v>0</v>
      </c>
      <c r="D48" s="1">
        <v>0.003472222222222222</v>
      </c>
      <c r="E48" s="1">
        <v>0.0020833333333333333</v>
      </c>
      <c r="F48" s="1">
        <v>0</v>
      </c>
      <c r="G48" s="1">
        <v>0</v>
      </c>
      <c r="H48" s="1">
        <f t="shared" si="3"/>
        <v>0.6152777777777771</v>
      </c>
      <c r="J48" s="12" t="s">
        <v>11</v>
      </c>
      <c r="K48" s="16" t="s">
        <v>10</v>
      </c>
    </row>
    <row r="49" spans="2:11" ht="15">
      <c r="B49" s="1">
        <f>H48</f>
        <v>0.6152777777777771</v>
      </c>
      <c r="C49" s="1">
        <v>0</v>
      </c>
      <c r="D49" s="1">
        <v>0.003472222222222222</v>
      </c>
      <c r="E49" s="1">
        <v>0.0020833333333333333</v>
      </c>
      <c r="F49" s="1">
        <v>0</v>
      </c>
      <c r="G49" s="1">
        <v>0</v>
      </c>
      <c r="H49" s="1">
        <f t="shared" si="3"/>
        <v>0.6208333333333327</v>
      </c>
      <c r="J49" s="12" t="s">
        <v>22</v>
      </c>
      <c r="K49" s="16" t="s">
        <v>11</v>
      </c>
    </row>
    <row r="50" spans="2:11" ht="15">
      <c r="B50" s="1">
        <f>H49</f>
        <v>0.6208333333333327</v>
      </c>
      <c r="C50" s="1">
        <v>0</v>
      </c>
      <c r="D50" s="1">
        <v>0.003472222222222222</v>
      </c>
      <c r="E50" s="1">
        <v>0.0020833333333333333</v>
      </c>
      <c r="F50" s="1">
        <v>0</v>
      </c>
      <c r="G50" s="1">
        <v>0</v>
      </c>
      <c r="H50" s="1">
        <f t="shared" si="3"/>
        <v>0.6263888888888882</v>
      </c>
      <c r="J50" s="12" t="s">
        <v>23</v>
      </c>
      <c r="K50" s="16" t="s">
        <v>22</v>
      </c>
    </row>
    <row r="51" spans="2:11" ht="15">
      <c r="B51" s="1">
        <f>H50</f>
        <v>0.6263888888888882</v>
      </c>
      <c r="C51" s="1">
        <v>0</v>
      </c>
      <c r="D51" s="1">
        <v>0.003472222222222222</v>
      </c>
      <c r="E51" s="1">
        <v>0.0020833333333333333</v>
      </c>
      <c r="F51" s="1">
        <v>0</v>
      </c>
      <c r="G51" s="1">
        <v>0</v>
      </c>
      <c r="H51" s="1">
        <f t="shared" si="3"/>
        <v>0.6319444444444438</v>
      </c>
      <c r="J51" s="12" t="s">
        <v>25</v>
      </c>
      <c r="K51" s="16" t="s">
        <v>23</v>
      </c>
    </row>
    <row r="52" spans="2:11" ht="15">
      <c r="B52" s="1">
        <f>H51</f>
        <v>0.6319444444444438</v>
      </c>
      <c r="C52" s="1">
        <v>0</v>
      </c>
      <c r="D52" s="1">
        <v>0.003472222222222222</v>
      </c>
      <c r="E52" s="1">
        <v>0.0020833333333333333</v>
      </c>
      <c r="F52" s="1">
        <v>0</v>
      </c>
      <c r="G52" s="1">
        <v>0</v>
      </c>
      <c r="H52" s="1">
        <f t="shared" si="3"/>
        <v>0.6374999999999993</v>
      </c>
      <c r="J52" s="12" t="s">
        <v>24</v>
      </c>
      <c r="K52" s="16" t="s">
        <v>25</v>
      </c>
    </row>
    <row r="53" spans="2:11" ht="15">
      <c r="B53" s="1">
        <f>H52</f>
        <v>0.6374999999999993</v>
      </c>
      <c r="C53" s="1">
        <v>0</v>
      </c>
      <c r="D53" s="1">
        <v>0.005555555555555556</v>
      </c>
      <c r="E53" s="1">
        <v>0.0020833333333333333</v>
      </c>
      <c r="F53" s="1">
        <v>0</v>
      </c>
      <c r="G53" s="1">
        <v>0</v>
      </c>
      <c r="H53" s="1">
        <f t="shared" si="3"/>
        <v>0.6451388888888882</v>
      </c>
      <c r="J53" s="12" t="s">
        <v>19</v>
      </c>
      <c r="K53" s="16" t="s">
        <v>24</v>
      </c>
    </row>
    <row r="54" spans="2:10" ht="15">
      <c r="B54" s="5" t="s">
        <v>12</v>
      </c>
      <c r="C54" s="6">
        <f>SUM(C47:C53)</f>
        <v>0</v>
      </c>
      <c r="D54" s="6">
        <f>SUM(D47:D53)</f>
        <v>0.026388888888888892</v>
      </c>
      <c r="E54" s="6">
        <f>SUM(E47:E53)</f>
        <v>0.014583333333333332</v>
      </c>
      <c r="F54" s="6">
        <f>SUM(F47:F53)</f>
        <v>0</v>
      </c>
      <c r="G54" s="6">
        <f>SUM(G47:G53)</f>
        <v>0</v>
      </c>
      <c r="H54" s="6">
        <f>H53-B47</f>
        <v>0.04097222222222208</v>
      </c>
      <c r="I54" s="5"/>
      <c r="J54" s="14"/>
    </row>
    <row r="55" spans="1:6" ht="15">
      <c r="A55" s="1" t="s">
        <v>13</v>
      </c>
      <c r="B55" s="1">
        <v>0.011111111111111112</v>
      </c>
      <c r="C55" s="1"/>
      <c r="D55" s="1"/>
      <c r="F55" s="1"/>
    </row>
    <row r="56" spans="2:8" ht="15">
      <c r="B56" s="1"/>
      <c r="C56" s="1"/>
      <c r="D56" s="1"/>
      <c r="E56" s="1"/>
      <c r="F56" s="1"/>
      <c r="G56" s="1"/>
      <c r="H56" s="1"/>
    </row>
    <row r="57" spans="1:11" ht="15">
      <c r="A57" t="s">
        <v>16</v>
      </c>
      <c r="B57" s="1">
        <f>H53+B55</f>
        <v>0.6562499999999992</v>
      </c>
      <c r="C57" s="1">
        <v>0</v>
      </c>
      <c r="D57" s="1">
        <v>0.003472222222222222</v>
      </c>
      <c r="E57" s="1">
        <v>0.002777777777777778</v>
      </c>
      <c r="F57" s="1">
        <v>0</v>
      </c>
      <c r="G57" s="1">
        <v>0</v>
      </c>
      <c r="H57" s="1">
        <f aca="true" t="shared" si="4" ref="H57:H64">B57+C57+D57+E57+F57+G57</f>
        <v>0.6624999999999992</v>
      </c>
      <c r="J57" s="18" t="s">
        <v>27</v>
      </c>
      <c r="K57" s="19" t="s">
        <v>31</v>
      </c>
    </row>
    <row r="58" spans="2:11" ht="15">
      <c r="B58" s="1">
        <f>H57</f>
        <v>0.6624999999999992</v>
      </c>
      <c r="C58" s="1">
        <v>0</v>
      </c>
      <c r="D58" s="1">
        <v>0.003472222222222222</v>
      </c>
      <c r="E58" s="1">
        <v>0.002777777777777778</v>
      </c>
      <c r="F58" s="1">
        <v>0</v>
      </c>
      <c r="G58" s="1">
        <v>0</v>
      </c>
      <c r="H58" s="1">
        <f t="shared" si="4"/>
        <v>0.6687499999999992</v>
      </c>
      <c r="J58" s="18" t="s">
        <v>28</v>
      </c>
      <c r="K58" s="19" t="s">
        <v>27</v>
      </c>
    </row>
    <row r="59" spans="2:11" ht="15">
      <c r="B59" s="1">
        <f>H58</f>
        <v>0.6687499999999992</v>
      </c>
      <c r="C59" s="1">
        <v>0</v>
      </c>
      <c r="D59" s="1">
        <v>0.003472222222222222</v>
      </c>
      <c r="E59" s="1">
        <v>0.002777777777777778</v>
      </c>
      <c r="F59" s="1">
        <v>0</v>
      </c>
      <c r="G59" s="1">
        <v>0</v>
      </c>
      <c r="H59" s="1">
        <f t="shared" si="4"/>
        <v>0.6749999999999992</v>
      </c>
      <c r="J59" s="18" t="s">
        <v>29</v>
      </c>
      <c r="K59" s="19" t="s">
        <v>28</v>
      </c>
    </row>
    <row r="60" spans="2:11" ht="15">
      <c r="B60" s="1">
        <f>H59</f>
        <v>0.6749999999999992</v>
      </c>
      <c r="C60" s="1">
        <v>0</v>
      </c>
      <c r="D60" s="1">
        <v>0.005555555555555556</v>
      </c>
      <c r="E60" s="1">
        <v>0.002777777777777778</v>
      </c>
      <c r="F60" s="1">
        <v>0</v>
      </c>
      <c r="G60" s="1">
        <v>0</v>
      </c>
      <c r="H60" s="1">
        <f t="shared" si="4"/>
        <v>0.6833333333333325</v>
      </c>
      <c r="J60" s="18" t="s">
        <v>30</v>
      </c>
      <c r="K60" s="19" t="s">
        <v>29</v>
      </c>
    </row>
    <row r="61" spans="2:11" ht="15">
      <c r="B61" s="1">
        <f>H60</f>
        <v>0.6833333333333325</v>
      </c>
      <c r="C61" s="1">
        <v>0</v>
      </c>
      <c r="D61" s="1">
        <v>0.003472222222222222</v>
      </c>
      <c r="E61" s="1">
        <v>0.002777777777777778</v>
      </c>
      <c r="F61" s="1">
        <v>0</v>
      </c>
      <c r="G61" s="1">
        <v>0</v>
      </c>
      <c r="H61" s="1">
        <f>B61+C61+D61+E61+F61+G61</f>
        <v>0.6895833333333324</v>
      </c>
      <c r="J61" s="18" t="s">
        <v>26</v>
      </c>
      <c r="K61" s="19" t="s">
        <v>30</v>
      </c>
    </row>
    <row r="62" spans="2:11" ht="15">
      <c r="B62" s="1">
        <f>H61</f>
        <v>0.6895833333333324</v>
      </c>
      <c r="C62" s="1">
        <v>0</v>
      </c>
      <c r="D62" s="1">
        <v>0.003472222222222222</v>
      </c>
      <c r="E62" s="1">
        <v>0.002777777777777778</v>
      </c>
      <c r="F62" s="1">
        <v>0</v>
      </c>
      <c r="G62" s="1">
        <v>0</v>
      </c>
      <c r="H62" s="1">
        <f>B62+C62+D62+E62+F62+G62</f>
        <v>0.6958333333333324</v>
      </c>
      <c r="J62" s="18" t="s">
        <v>31</v>
      </c>
      <c r="K62" s="19" t="s">
        <v>26</v>
      </c>
    </row>
    <row r="63" spans="2:11" ht="15">
      <c r="B63" s="22">
        <f>H60</f>
        <v>0.6833333333333325</v>
      </c>
      <c r="C63" s="22">
        <v>0</v>
      </c>
      <c r="D63" s="22">
        <v>0.003472222222222222</v>
      </c>
      <c r="E63" s="22">
        <v>0.003472222222222222</v>
      </c>
      <c r="F63" s="1"/>
      <c r="G63" s="1"/>
      <c r="H63" s="1"/>
      <c r="J63" s="18"/>
      <c r="K63" s="19"/>
    </row>
    <row r="64" spans="1:11" ht="15">
      <c r="A64" s="1" t="s">
        <v>13</v>
      </c>
      <c r="B64" s="1">
        <v>0.0020833333333333333</v>
      </c>
      <c r="C64" s="20">
        <v>0</v>
      </c>
      <c r="D64" s="20">
        <v>0.003472222222222222</v>
      </c>
      <c r="E64" s="20">
        <v>0.004861111111111111</v>
      </c>
      <c r="F64" s="20">
        <v>0</v>
      </c>
      <c r="G64" s="20">
        <v>0</v>
      </c>
      <c r="H64" s="20">
        <f t="shared" si="4"/>
        <v>0.010416666666666666</v>
      </c>
      <c r="I64" s="21"/>
      <c r="J64" s="18"/>
      <c r="K64" s="19"/>
    </row>
    <row r="65" spans="2:12" ht="15">
      <c r="B65" s="10">
        <f>H62+B64</f>
        <v>0.6979166666666657</v>
      </c>
      <c r="C65" s="10">
        <v>0</v>
      </c>
      <c r="D65" s="1">
        <v>0.003472222222222222</v>
      </c>
      <c r="E65" s="1">
        <v>0.002777777777777778</v>
      </c>
      <c r="F65" s="1">
        <v>0</v>
      </c>
      <c r="G65" s="1">
        <v>0</v>
      </c>
      <c r="H65" s="1">
        <f aca="true" t="shared" si="5" ref="H65:H72">B65+C65+D65+E65+F65+G65</f>
        <v>0.7041666666666657</v>
      </c>
      <c r="J65" s="18" t="s">
        <v>27</v>
      </c>
      <c r="K65" s="19" t="s">
        <v>31</v>
      </c>
      <c r="L65" s="9"/>
    </row>
    <row r="66" spans="2:12" ht="15">
      <c r="B66" s="1">
        <f>H65</f>
        <v>0.7041666666666657</v>
      </c>
      <c r="C66" s="1">
        <v>0</v>
      </c>
      <c r="D66" s="1">
        <v>0.003472222222222222</v>
      </c>
      <c r="E66" s="1">
        <v>0.002777777777777778</v>
      </c>
      <c r="F66" s="1">
        <v>0</v>
      </c>
      <c r="G66" s="1">
        <v>0</v>
      </c>
      <c r="H66" s="1">
        <f t="shared" si="5"/>
        <v>0.7104166666666657</v>
      </c>
      <c r="J66" s="18" t="s">
        <v>28</v>
      </c>
      <c r="K66" s="19" t="s">
        <v>27</v>
      </c>
      <c r="L66" s="9"/>
    </row>
    <row r="67" spans="2:11" ht="15">
      <c r="B67" s="1">
        <f>H66</f>
        <v>0.7104166666666657</v>
      </c>
      <c r="C67" s="1">
        <v>0</v>
      </c>
      <c r="D67" s="1">
        <v>0.003472222222222222</v>
      </c>
      <c r="E67" s="1">
        <v>0.002777777777777778</v>
      </c>
      <c r="F67" s="1">
        <v>0</v>
      </c>
      <c r="G67" s="1">
        <v>0</v>
      </c>
      <c r="H67" s="1">
        <f t="shared" si="5"/>
        <v>0.7166666666666657</v>
      </c>
      <c r="J67" s="18" t="s">
        <v>29</v>
      </c>
      <c r="K67" s="19" t="s">
        <v>28</v>
      </c>
    </row>
    <row r="68" spans="2:11" ht="15">
      <c r="B68" s="1">
        <f>H67</f>
        <v>0.7166666666666657</v>
      </c>
      <c r="C68" s="1">
        <v>0</v>
      </c>
      <c r="D68" s="1">
        <v>0.005555555555555556</v>
      </c>
      <c r="E68" s="1">
        <v>0.002777777777777778</v>
      </c>
      <c r="F68" s="1">
        <v>0</v>
      </c>
      <c r="G68" s="1">
        <v>0</v>
      </c>
      <c r="H68" s="1">
        <f t="shared" si="5"/>
        <v>0.724999999999999</v>
      </c>
      <c r="J68" s="18" t="s">
        <v>30</v>
      </c>
      <c r="K68" s="19" t="s">
        <v>29</v>
      </c>
    </row>
    <row r="69" spans="2:11" ht="15">
      <c r="B69" s="1">
        <f>H68</f>
        <v>0.724999999999999</v>
      </c>
      <c r="C69" s="1">
        <v>0</v>
      </c>
      <c r="D69" s="1">
        <v>0.003472222222222222</v>
      </c>
      <c r="E69" s="1">
        <v>0.002777777777777778</v>
      </c>
      <c r="F69" s="1">
        <v>0</v>
      </c>
      <c r="G69" s="1">
        <v>0</v>
      </c>
      <c r="H69" s="1">
        <f t="shared" si="5"/>
        <v>0.731249999999999</v>
      </c>
      <c r="J69" s="18" t="s">
        <v>26</v>
      </c>
      <c r="K69" s="19" t="s">
        <v>30</v>
      </c>
    </row>
    <row r="70" spans="2:11" ht="15">
      <c r="B70" s="1">
        <f>H69</f>
        <v>0.731249999999999</v>
      </c>
      <c r="C70" s="1">
        <v>0</v>
      </c>
      <c r="D70" s="1">
        <v>0.003472222222222222</v>
      </c>
      <c r="E70" s="1">
        <v>0.002777777777777778</v>
      </c>
      <c r="F70" s="1">
        <v>0</v>
      </c>
      <c r="G70" s="1">
        <v>0</v>
      </c>
      <c r="H70" s="1">
        <f t="shared" si="5"/>
        <v>0.7374999999999989</v>
      </c>
      <c r="J70" s="18" t="s">
        <v>31</v>
      </c>
      <c r="K70" s="19" t="s">
        <v>26</v>
      </c>
    </row>
    <row r="71" spans="2:11" ht="15">
      <c r="B71" s="22">
        <f>H70</f>
        <v>0.7374999999999989</v>
      </c>
      <c r="C71" s="22">
        <v>0</v>
      </c>
      <c r="D71" s="22">
        <v>0.003472222222222222</v>
      </c>
      <c r="E71" s="22">
        <v>0.003472222222222222</v>
      </c>
      <c r="F71" s="1"/>
      <c r="G71" s="1"/>
      <c r="H71" s="1"/>
      <c r="J71" s="18"/>
      <c r="K71" s="19"/>
    </row>
    <row r="72" spans="1:11" ht="15">
      <c r="A72" s="1" t="s">
        <v>13</v>
      </c>
      <c r="B72" s="1">
        <v>0.0020833333333333333</v>
      </c>
      <c r="C72" s="20">
        <v>0</v>
      </c>
      <c r="D72" s="20">
        <v>0.003472222222222222</v>
      </c>
      <c r="E72" s="20">
        <v>0.004861111111111111</v>
      </c>
      <c r="F72" s="20">
        <v>0</v>
      </c>
      <c r="G72" s="20">
        <v>0</v>
      </c>
      <c r="H72" s="20">
        <f t="shared" si="5"/>
        <v>0.010416666666666666</v>
      </c>
      <c r="I72" s="21"/>
      <c r="J72" s="18"/>
      <c r="K72" s="19"/>
    </row>
    <row r="73" spans="2:11" ht="15">
      <c r="B73" s="10">
        <f>H70+B72</f>
        <v>0.7395833333333323</v>
      </c>
      <c r="C73" s="1">
        <v>0</v>
      </c>
      <c r="D73" s="1">
        <v>0.003472222222222222</v>
      </c>
      <c r="E73" s="1">
        <v>0.002777777777777778</v>
      </c>
      <c r="F73" s="1">
        <v>0</v>
      </c>
      <c r="G73" s="1">
        <v>0</v>
      </c>
      <c r="H73" s="1">
        <f>B73+C73+D73+E73+F73+G73</f>
        <v>0.7458333333333322</v>
      </c>
      <c r="J73" s="18" t="s">
        <v>27</v>
      </c>
      <c r="K73" s="19" t="s">
        <v>30</v>
      </c>
    </row>
    <row r="74" spans="2:11" ht="15">
      <c r="B74" s="1">
        <f>H73</f>
        <v>0.7458333333333322</v>
      </c>
      <c r="C74" s="1">
        <v>0</v>
      </c>
      <c r="D74" s="1">
        <v>0.003472222222222222</v>
      </c>
      <c r="E74" s="1">
        <v>0.002777777777777778</v>
      </c>
      <c r="F74" s="1">
        <v>0</v>
      </c>
      <c r="G74" s="1">
        <v>0</v>
      </c>
      <c r="H74" s="1">
        <f>B74+C74+D74+E74+F74+G74</f>
        <v>0.7520833333333322</v>
      </c>
      <c r="J74" s="18" t="s">
        <v>28</v>
      </c>
      <c r="K74" s="19" t="s">
        <v>27</v>
      </c>
    </row>
    <row r="75" spans="2:11" ht="15">
      <c r="B75" s="1">
        <f>H74</f>
        <v>0.7520833333333322</v>
      </c>
      <c r="C75" s="1">
        <v>0</v>
      </c>
      <c r="D75" s="1">
        <v>0.003472222222222222</v>
      </c>
      <c r="E75" s="1">
        <v>0.002777777777777778</v>
      </c>
      <c r="F75" s="1">
        <v>0</v>
      </c>
      <c r="G75" s="1">
        <v>0</v>
      </c>
      <c r="H75" s="1">
        <f>B75+C75+D75+E75+F75+G75</f>
        <v>0.7583333333333322</v>
      </c>
      <c r="J75" s="18" t="s">
        <v>29</v>
      </c>
      <c r="K75" s="19" t="s">
        <v>28</v>
      </c>
    </row>
    <row r="76" spans="2:11" ht="15">
      <c r="B76" s="1">
        <f>H75</f>
        <v>0.7583333333333322</v>
      </c>
      <c r="C76" s="1">
        <v>0</v>
      </c>
      <c r="D76" s="1">
        <v>0.005555555555555556</v>
      </c>
      <c r="E76" s="1">
        <v>0.002777777777777778</v>
      </c>
      <c r="F76" s="1">
        <v>0</v>
      </c>
      <c r="G76" s="1">
        <v>0</v>
      </c>
      <c r="H76" s="1">
        <f>B76+C76+D76+E76+F76+G76</f>
        <v>0.7666666666666655</v>
      </c>
      <c r="J76" s="18" t="s">
        <v>30</v>
      </c>
      <c r="K76" s="19" t="s">
        <v>29</v>
      </c>
    </row>
    <row r="77" spans="2:11" ht="15">
      <c r="B77" s="9"/>
      <c r="C77" s="10"/>
      <c r="D77" s="10"/>
      <c r="E77" s="10"/>
      <c r="F77" s="10"/>
      <c r="G77" s="10"/>
      <c r="H77" s="10"/>
      <c r="I77" s="9"/>
      <c r="J77" s="17"/>
      <c r="K77" s="7"/>
    </row>
    <row r="78" spans="1:11" ht="15">
      <c r="A78" s="1" t="s">
        <v>13</v>
      </c>
      <c r="B78" s="1">
        <v>0.014583333333333332</v>
      </c>
      <c r="C78" s="1"/>
      <c r="D78" s="1"/>
      <c r="F78" s="1"/>
      <c r="K78" s="11"/>
    </row>
    <row r="79" spans="1:11" ht="15">
      <c r="A79" s="1"/>
      <c r="B79" s="1"/>
      <c r="C79" s="1"/>
      <c r="D79" s="1"/>
      <c r="F79" s="1"/>
      <c r="K79" s="11"/>
    </row>
    <row r="80" spans="1:8" ht="15">
      <c r="A80" s="12" t="s">
        <v>17</v>
      </c>
      <c r="B80" s="15">
        <f>B78+H76</f>
        <v>0.7812499999999988</v>
      </c>
      <c r="D80" s="1"/>
      <c r="E80" s="1"/>
      <c r="F80" s="1"/>
      <c r="G80" s="1"/>
      <c r="H80" s="1"/>
    </row>
    <row r="82" ht="15">
      <c r="G82" s="8"/>
    </row>
    <row r="83" spans="6:8" ht="15">
      <c r="F83" s="8"/>
      <c r="H83" s="1"/>
    </row>
    <row r="84" spans="6:8" ht="15">
      <c r="F84" s="8"/>
      <c r="H84" s="1"/>
    </row>
    <row r="85" ht="15">
      <c r="H85" s="1"/>
    </row>
    <row r="86" ht="15">
      <c r="H86" s="1"/>
    </row>
    <row r="87" ht="15">
      <c r="H87" s="1"/>
    </row>
    <row r="88" spans="7:8" ht="15">
      <c r="G88" s="8"/>
      <c r="H88" s="1"/>
    </row>
    <row r="89" spans="7:8" ht="15">
      <c r="G89" s="8"/>
      <c r="H89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Olev Pihl</dc:creator>
  <cp:keywords/>
  <dc:description/>
  <cp:lastModifiedBy>admin</cp:lastModifiedBy>
  <cp:lastPrinted>2010-02-21T13:38:56Z</cp:lastPrinted>
  <dcterms:created xsi:type="dcterms:W3CDTF">2008-09-27T19:24:08Z</dcterms:created>
  <dcterms:modified xsi:type="dcterms:W3CDTF">2010-03-20T16:08:56Z</dcterms:modified>
  <cp:category/>
  <cp:version/>
  <cp:contentType/>
  <cp:contentStatus/>
</cp:coreProperties>
</file>